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-yanagihara\Desktop\ホームページ掲載用\02.省エネ適判\帳票\"/>
    </mc:Choice>
  </mc:AlternateContent>
  <xr:revisionPtr revIDLastSave="0" documentId="13_ncr:1_{DB77D35C-7C0F-4B80-8CF8-FCDB7C4469FF}" xr6:coauthVersionLast="47" xr6:coauthVersionMax="47" xr10:uidLastSave="{00000000-0000-0000-0000-000000000000}"/>
  <bookViews>
    <workbookView xWindow="41130" yWindow="675" windowWidth="24510" windowHeight="17325" xr2:uid="{00000000-000D-0000-FFFF-FFFF00000000}"/>
  </bookViews>
  <sheets>
    <sheet name="検討書" sheetId="1" r:id="rId1"/>
    <sheet name="記入例" sheetId="5" r:id="rId2"/>
    <sheet name="Sheet2" sheetId="2" r:id="rId3"/>
    <sheet name="Sheet3" sheetId="3" r:id="rId4"/>
  </sheets>
  <definedNames>
    <definedName name="_xlnm.Print_Area" localSheetId="1">記入例!$B$2:$I$46</definedName>
    <definedName name="_xlnm.Print_Area" localSheetId="0">検討書!$B$2:$I$46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F18" i="1"/>
  <c r="F19" i="1"/>
  <c r="F20" i="1"/>
  <c r="F21" i="1"/>
  <c r="F22" i="1"/>
  <c r="F23" i="1"/>
  <c r="F24" i="1"/>
  <c r="F25" i="1"/>
  <c r="F26" i="1"/>
  <c r="F27" i="1"/>
  <c r="F28" i="1"/>
  <c r="G37" i="5" l="1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30" i="5" l="1"/>
  <c r="F30" i="5"/>
  <c r="G37" i="1"/>
  <c r="F10" i="1"/>
  <c r="F30" i="1" s="1"/>
  <c r="H11" i="1"/>
  <c r="H12" i="1"/>
  <c r="H13" i="1"/>
  <c r="H14" i="1"/>
  <c r="H15" i="1"/>
  <c r="H16" i="1"/>
  <c r="H17" i="1"/>
  <c r="H29" i="1"/>
  <c r="H10" i="1"/>
  <c r="H30" i="1" s="1"/>
  <c r="F11" i="1"/>
  <c r="F12" i="1"/>
  <c r="F13" i="1"/>
  <c r="F14" i="1"/>
  <c r="F15" i="1"/>
  <c r="F16" i="1"/>
  <c r="F17" i="1"/>
  <c r="F29" i="1"/>
</calcChain>
</file>

<file path=xl/sharedStrings.xml><?xml version="1.0" encoding="utf-8"?>
<sst xmlns="http://schemas.openxmlformats.org/spreadsheetml/2006/main" count="88" uniqueCount="45">
  <si>
    <t>送風機名称</t>
    <rPh sb="0" eb="5">
      <t>ソウフウキメイショウ</t>
    </rPh>
    <phoneticPr fontId="2"/>
  </si>
  <si>
    <t>台数</t>
    <rPh sb="0" eb="2">
      <t>ダイスウ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</si>
  <si>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</si>
  <si>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</si>
  <si>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</si>
  <si>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</si>
  <si>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設計給気風量</t>
    <rPh sb="0" eb="2">
      <t>セッケイ</t>
    </rPh>
    <rPh sb="2" eb="4">
      <t>キュウキ</t>
    </rPh>
    <rPh sb="4" eb="6">
      <t>フウリョウ</t>
    </rPh>
    <phoneticPr fontId="2"/>
  </si>
  <si>
    <t>設計排気風量</t>
    <rPh sb="0" eb="2">
      <t>セッケイ</t>
    </rPh>
    <rPh sb="2" eb="4">
      <t>ハイキ</t>
    </rPh>
    <rPh sb="4" eb="6">
      <t>フウリョウ</t>
    </rPh>
    <phoneticPr fontId="2"/>
  </si>
  <si>
    <t>[台]</t>
    <rPh sb="1" eb="2">
      <t>ダイ</t>
    </rPh>
    <phoneticPr fontId="2"/>
  </si>
  <si>
    <t>[㎥/h/台]</t>
    <rPh sb="5" eb="6">
      <t>ダイ</t>
    </rPh>
    <phoneticPr fontId="2"/>
  </si>
  <si>
    <t>no.</t>
    <phoneticPr fontId="2"/>
  </si>
  <si>
    <t>風量合計</t>
    <rPh sb="0" eb="2">
      <t>フウリョウ</t>
    </rPh>
    <rPh sb="2" eb="4">
      <t>ゴウケイ</t>
    </rPh>
    <phoneticPr fontId="2"/>
  </si>
  <si>
    <t>②×③</t>
    <phoneticPr fontId="2"/>
  </si>
  <si>
    <t>②×④</t>
    <phoneticPr fontId="2"/>
  </si>
  <si>
    <t>●全熱交換器の採用率が80％未満であることの検討書</t>
    <rPh sb="1" eb="6">
      <t>ゼンネツコウカンキ</t>
    </rPh>
    <rPh sb="7" eb="10">
      <t>サイヨウリツ</t>
    </rPh>
    <rPh sb="14" eb="16">
      <t>ミマン</t>
    </rPh>
    <rPh sb="22" eb="24">
      <t>ケントウ</t>
    </rPh>
    <rPh sb="24" eb="25">
      <t>ショ</t>
    </rPh>
    <phoneticPr fontId="2"/>
  </si>
  <si>
    <t>〇</t>
  </si>
  <si>
    <t>全熱交換器の採用率＝</t>
    <rPh sb="0" eb="5">
      <t>ゼンネツコウカンキ</t>
    </rPh>
    <rPh sb="6" eb="9">
      <t>サイヨウリツ</t>
    </rPh>
    <phoneticPr fontId="2"/>
  </si>
  <si>
    <t>全熱交換器を通過する給気量の合計（上表の全熱交換器の②×③の合計）</t>
    <rPh sb="0" eb="5">
      <t>ゼンネツコウカンキ</t>
    </rPh>
    <rPh sb="6" eb="8">
      <t>ツウカ</t>
    </rPh>
    <rPh sb="10" eb="13">
      <t>キュウキリョウ</t>
    </rPh>
    <rPh sb="14" eb="16">
      <t>ゴウケイ</t>
    </rPh>
    <rPh sb="17" eb="19">
      <t>ジョウヒョウ</t>
    </rPh>
    <rPh sb="20" eb="25">
      <t>ゼンネツコウカンキ</t>
    </rPh>
    <rPh sb="30" eb="32">
      <t>ゴウケイ</t>
    </rPh>
    <phoneticPr fontId="2"/>
  </si>
  <si>
    <t>⑩</t>
    <phoneticPr fontId="2"/>
  </si>
  <si>
    <t>全ての空調対象室の外気導入量の合計（上表の⑩と⑪のうち大きい方）</t>
    <rPh sb="0" eb="1">
      <t>スベ</t>
    </rPh>
    <rPh sb="3" eb="8">
      <t>クウチョウタイショウシツ</t>
    </rPh>
    <rPh sb="9" eb="14">
      <t>ガイキドウニュウリョウ</t>
    </rPh>
    <rPh sb="15" eb="17">
      <t>ゴウケイ</t>
    </rPh>
    <rPh sb="18" eb="20">
      <t>ジョウヒョウ</t>
    </rPh>
    <rPh sb="27" eb="28">
      <t>オオ</t>
    </rPh>
    <rPh sb="30" eb="31">
      <t>ホウ</t>
    </rPh>
    <phoneticPr fontId="2"/>
  </si>
  <si>
    <t>＝</t>
    <phoneticPr fontId="2"/>
  </si>
  <si>
    <t>⑪</t>
    <phoneticPr fontId="2"/>
  </si>
  <si>
    <t>全熱交換器に該当する機器に〇</t>
    <rPh sb="0" eb="5">
      <t>ゼンネツコウカンキ</t>
    </rPh>
    <rPh sb="6" eb="8">
      <t>ガイトウ</t>
    </rPh>
    <rPh sb="10" eb="12">
      <t>キキ</t>
    </rPh>
    <phoneticPr fontId="2"/>
  </si>
  <si>
    <t>×100＝</t>
    <phoneticPr fontId="2"/>
  </si>
  <si>
    <t>　よって外気導入量に対する全熱交換器を通過する給気量の割合が８０％未満のため、様式Ｃ-２の提出は省略します。</t>
    <rPh sb="4" eb="9">
      <t>ガイキドウニュウリョウ</t>
    </rPh>
    <rPh sb="10" eb="11">
      <t>タイ</t>
    </rPh>
    <rPh sb="13" eb="18">
      <t>ゼンネツコウカンキ</t>
    </rPh>
    <rPh sb="19" eb="21">
      <t>ツウカ</t>
    </rPh>
    <rPh sb="23" eb="25">
      <t>キュウキ</t>
    </rPh>
    <rPh sb="25" eb="26">
      <t>リョウ</t>
    </rPh>
    <rPh sb="27" eb="29">
      <t>ワリアイ</t>
    </rPh>
    <rPh sb="33" eb="35">
      <t>ミマン</t>
    </rPh>
    <rPh sb="39" eb="41">
      <t>ヨウシキ</t>
    </rPh>
    <rPh sb="45" eb="47">
      <t>テイシュツ</t>
    </rPh>
    <rPh sb="48" eb="50">
      <t>ショウリャク</t>
    </rPh>
    <phoneticPr fontId="2"/>
  </si>
  <si>
    <t>設計者氏名</t>
    <rPh sb="0" eb="3">
      <t>セッケイシャ</t>
    </rPh>
    <rPh sb="3" eb="5">
      <t>シメイ</t>
    </rPh>
    <phoneticPr fontId="2"/>
  </si>
  <si>
    <t>一級建築士　第</t>
    <rPh sb="0" eb="5">
      <t>イッキュウケンチクシ</t>
    </rPh>
    <rPh sb="6" eb="7">
      <t>ダイ</t>
    </rPh>
    <phoneticPr fontId="2"/>
  </si>
  <si>
    <t>号</t>
    <rPh sb="0" eb="1">
      <t>ゴウ</t>
    </rPh>
    <phoneticPr fontId="2"/>
  </si>
  <si>
    <t>　建築物名称：</t>
    <rPh sb="1" eb="6">
      <t>ケンチクブツメイショウ</t>
    </rPh>
    <phoneticPr fontId="2"/>
  </si>
  <si>
    <t>⇒</t>
    <phoneticPr fontId="2"/>
  </si>
  <si>
    <t>空調対象室に影響する全ての送風機（詳しくはモデル建物法入力マニュアル参照）を記載してください。</t>
    <rPh sb="0" eb="2">
      <t>クウチョウ</t>
    </rPh>
    <rPh sb="2" eb="5">
      <t>タイショウシツ</t>
    </rPh>
    <rPh sb="6" eb="8">
      <t>エイキョウ</t>
    </rPh>
    <rPh sb="10" eb="11">
      <t>スベ</t>
    </rPh>
    <rPh sb="13" eb="16">
      <t>ソウフウキ</t>
    </rPh>
    <rPh sb="38" eb="40">
      <t>キサイ</t>
    </rPh>
    <phoneticPr fontId="2"/>
  </si>
  <si>
    <t>単相の送風機も含みます。</t>
    <rPh sb="0" eb="2">
      <t>タンソウ</t>
    </rPh>
    <rPh sb="3" eb="6">
      <t>ソウフウキ</t>
    </rPh>
    <rPh sb="7" eb="8">
      <t>フク</t>
    </rPh>
    <phoneticPr fontId="2"/>
  </si>
  <si>
    <t>設計風量は定格風量ではなく、ダクトの圧力損失などを考慮した設計風量を記載してください。</t>
    <rPh sb="0" eb="4">
      <t>セッケイフウリョウ</t>
    </rPh>
    <rPh sb="5" eb="9">
      <t>テイカクフウリョウ</t>
    </rPh>
    <rPh sb="18" eb="20">
      <t>アツリョク</t>
    </rPh>
    <rPh sb="20" eb="22">
      <t>ソンシツ</t>
    </rPh>
    <rPh sb="25" eb="27">
      <t>コウリョ</t>
    </rPh>
    <rPh sb="29" eb="33">
      <t>セッケイフウリョウ</t>
    </rPh>
    <rPh sb="34" eb="36">
      <t>キサイ</t>
    </rPh>
    <phoneticPr fontId="2"/>
  </si>
  <si>
    <t>F1</t>
    <phoneticPr fontId="2"/>
  </si>
  <si>
    <t>F2</t>
    <phoneticPr fontId="2"/>
  </si>
  <si>
    <t>F3</t>
    <phoneticPr fontId="2"/>
  </si>
  <si>
    <t>F4</t>
    <phoneticPr fontId="2"/>
  </si>
  <si>
    <t>F5</t>
    <phoneticPr fontId="2"/>
  </si>
  <si>
    <t>F6</t>
    <phoneticPr fontId="2"/>
  </si>
  <si>
    <t>東日本　太郎</t>
    <rPh sb="0" eb="3">
      <t>ヒガシニホン</t>
    </rPh>
    <rPh sb="4" eb="6">
      <t>タロウ</t>
    </rPh>
    <phoneticPr fontId="2"/>
  </si>
  <si>
    <t>＜</t>
    <phoneticPr fontId="2"/>
  </si>
  <si>
    <t>全熱交換器に該当するものに〇をしてください。</t>
    <rPh sb="0" eb="5">
      <t>ゼンネツコウカンキ</t>
    </rPh>
    <rPh sb="6" eb="8">
      <t>ガイトウ</t>
    </rPh>
    <phoneticPr fontId="2"/>
  </si>
  <si>
    <r>
      <t>この検討書は、</t>
    </r>
    <r>
      <rPr>
        <u/>
        <sz val="11"/>
        <color theme="1"/>
        <rFont val="HG丸ｺﾞｼｯｸM-PRO"/>
        <family val="3"/>
        <charset val="128"/>
      </rPr>
      <t>全熱交換器</t>
    </r>
    <r>
      <rPr>
        <sz val="11"/>
        <color theme="1"/>
        <rFont val="HG丸ｺﾞｼｯｸM-PRO"/>
        <family val="3"/>
        <charset val="128"/>
      </rPr>
      <t>や</t>
    </r>
    <r>
      <rPr>
        <u/>
        <sz val="11"/>
        <color theme="1"/>
        <rFont val="HG丸ｺﾞｼｯｸM-PRO"/>
        <family val="3"/>
        <charset val="128"/>
      </rPr>
      <t>予熱時外気取入れ停止機能を有する給排気送風機</t>
    </r>
    <r>
      <rPr>
        <sz val="11"/>
        <color theme="1"/>
        <rFont val="HG丸ｺﾞｼｯｸM-PRO"/>
        <family val="3"/>
        <charset val="128"/>
      </rPr>
      <t>が設置されるものの、全熱交換器の採用率が８０％未満であるため様式Ｃ-２シートを省略する際に提出します。尚、全熱交換器が設置されない場合はこの検討書も様式Ｃ-２も提出する必要はありません。</t>
    </r>
    <rPh sb="2" eb="4">
      <t>ケントウ</t>
    </rPh>
    <rPh sb="4" eb="5">
      <t>ショ</t>
    </rPh>
    <rPh sb="7" eb="12">
      <t>ゼンネツコウカンキ</t>
    </rPh>
    <rPh sb="13" eb="16">
      <t>ヨネツジ</t>
    </rPh>
    <rPh sb="16" eb="18">
      <t>ガイキ</t>
    </rPh>
    <rPh sb="18" eb="20">
      <t>トリイ</t>
    </rPh>
    <rPh sb="21" eb="23">
      <t>テイシ</t>
    </rPh>
    <rPh sb="23" eb="25">
      <t>キノウ</t>
    </rPh>
    <rPh sb="26" eb="27">
      <t>ユウ</t>
    </rPh>
    <rPh sb="29" eb="32">
      <t>キュウハイキ</t>
    </rPh>
    <rPh sb="32" eb="35">
      <t>ソウフウキ</t>
    </rPh>
    <rPh sb="36" eb="38">
      <t>セッチ</t>
    </rPh>
    <rPh sb="45" eb="50">
      <t>ゼンネツコウカンキ</t>
    </rPh>
    <rPh sb="51" eb="54">
      <t>サイヨウリツ</t>
    </rPh>
    <rPh sb="58" eb="60">
      <t>ミマン</t>
    </rPh>
    <rPh sb="65" eb="68">
      <t>ヨウシキc</t>
    </rPh>
    <rPh sb="74" eb="76">
      <t>ショウリャク</t>
    </rPh>
    <rPh sb="78" eb="79">
      <t>サイ</t>
    </rPh>
    <rPh sb="80" eb="82">
      <t>テイシュツ</t>
    </rPh>
    <rPh sb="86" eb="87">
      <t>ナオ</t>
    </rPh>
    <rPh sb="94" eb="96">
      <t>セッチ</t>
    </rPh>
    <rPh sb="100" eb="102">
      <t>バアイ</t>
    </rPh>
    <rPh sb="105" eb="108">
      <t>ケントウショ</t>
    </rPh>
    <rPh sb="109" eb="112">
      <t>ヨウシキc</t>
    </rPh>
    <rPh sb="115" eb="117">
      <t>テイシュツ</t>
    </rPh>
    <rPh sb="119" eb="121">
      <t>ヒツヨウ</t>
    </rPh>
    <phoneticPr fontId="2"/>
  </si>
  <si>
    <t>＜　　80％</t>
    <phoneticPr fontId="2"/>
  </si>
  <si>
    <t>000000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</si>
</sst>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;[Red]\-0\ "/>
    <numFmt numFmtId="178" formatCode="0.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7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5" fillId="0" borderId="37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3" fillId="2" borderId="23" xfId="0" applyFont="1" applyFill="1" applyBorder="1">
      <alignment vertical="center"/>
    </xf>
    <xf numFmtId="176" fontId="3" fillId="2" borderId="17" xfId="1" applyNumberFormat="1" applyFont="1" applyFill="1" applyBorder="1">
      <alignment vertical="center"/>
    </xf>
    <xf numFmtId="0" fontId="3" fillId="2" borderId="25" xfId="0" applyFont="1" applyFill="1" applyBorder="1">
      <alignment vertical="center"/>
    </xf>
    <xf numFmtId="176" fontId="3" fillId="2" borderId="18" xfId="1" applyNumberFormat="1" applyFont="1" applyFill="1" applyBorder="1">
      <alignment vertical="center"/>
    </xf>
    <xf numFmtId="0" fontId="3" fillId="2" borderId="28" xfId="0" applyFont="1" applyFill="1" applyBorder="1">
      <alignment vertical="center"/>
    </xf>
    <xf numFmtId="176" fontId="3" fillId="2" borderId="29" xfId="1" applyNumberFormat="1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7" fontId="3" fillId="2" borderId="19" xfId="1" applyNumberFormat="1" applyFont="1" applyFill="1" applyBorder="1">
      <alignment vertical="center"/>
    </xf>
    <xf numFmtId="177" fontId="3" fillId="0" borderId="23" xfId="1" applyNumberFormat="1" applyFont="1" applyBorder="1">
      <alignment vertical="center"/>
    </xf>
    <xf numFmtId="177" fontId="3" fillId="2" borderId="24" xfId="1" applyNumberFormat="1" applyFont="1" applyFill="1" applyBorder="1">
      <alignment vertical="center"/>
    </xf>
    <xf numFmtId="177" fontId="3" fillId="0" borderId="21" xfId="1" applyNumberFormat="1" applyFont="1" applyBorder="1">
      <alignment vertical="center"/>
    </xf>
    <xf numFmtId="177" fontId="3" fillId="2" borderId="20" xfId="1" applyNumberFormat="1" applyFont="1" applyFill="1" applyBorder="1">
      <alignment vertical="center"/>
    </xf>
    <xf numFmtId="177" fontId="3" fillId="0" borderId="25" xfId="1" applyNumberFormat="1" applyFont="1" applyBorder="1">
      <alignment vertical="center"/>
    </xf>
    <xf numFmtId="177" fontId="3" fillId="2" borderId="26" xfId="1" applyNumberFormat="1" applyFont="1" applyFill="1" applyBorder="1">
      <alignment vertical="center"/>
    </xf>
    <xf numFmtId="177" fontId="3" fillId="0" borderId="22" xfId="1" applyNumberFormat="1" applyFont="1" applyBorder="1">
      <alignment vertical="center"/>
    </xf>
    <xf numFmtId="177" fontId="3" fillId="2" borderId="27" xfId="1" applyNumberFormat="1" applyFont="1" applyFill="1" applyBorder="1">
      <alignment vertical="center"/>
    </xf>
    <xf numFmtId="177" fontId="3" fillId="0" borderId="28" xfId="1" applyNumberFormat="1" applyFont="1" applyBorder="1">
      <alignment vertical="center"/>
    </xf>
    <xf numFmtId="177" fontId="3" fillId="2" borderId="30" xfId="1" applyNumberFormat="1" applyFont="1" applyFill="1" applyBorder="1">
      <alignment vertical="center"/>
    </xf>
    <xf numFmtId="177" fontId="3" fillId="0" borderId="31" xfId="1" applyNumberFormat="1" applyFont="1" applyBorder="1">
      <alignment vertical="center"/>
    </xf>
    <xf numFmtId="177" fontId="5" fillId="0" borderId="34" xfId="1" applyNumberFormat="1" applyFont="1" applyBorder="1" applyAlignment="1">
      <alignment horizontal="center" vertical="center"/>
    </xf>
    <xf numFmtId="177" fontId="3" fillId="0" borderId="38" xfId="1" applyNumberFormat="1" applyFont="1" applyBorder="1" applyAlignment="1">
      <alignment horizontal="center" vertical="center"/>
    </xf>
    <xf numFmtId="177" fontId="3" fillId="0" borderId="39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7" fontId="3" fillId="0" borderId="43" xfId="1" applyNumberFormat="1" applyFont="1" applyBorder="1">
      <alignment vertical="center"/>
    </xf>
    <xf numFmtId="177" fontId="3" fillId="0" borderId="44" xfId="1" applyNumberFormat="1" applyFont="1" applyBorder="1">
      <alignment vertical="center"/>
    </xf>
    <xf numFmtId="177" fontId="3" fillId="0" borderId="45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49" fontId="3" fillId="2" borderId="1" xfId="0" applyNumberFormat="1" applyFont="1" applyFill="1" applyBorder="1" applyAlignment="1">
      <alignment horizontal="center" vertical="center"/>
    </xf>
    <xf numFmtId="177" fontId="3" fillId="0" borderId="47" xfId="1" applyNumberFormat="1" applyFont="1" applyBorder="1">
      <alignment vertical="center"/>
    </xf>
    <xf numFmtId="177" fontId="3" fillId="0" borderId="46" xfId="1" applyNumberFormat="1" applyFont="1" applyBorder="1" applyAlignment="1">
      <alignment horizontal="center" vertical="center"/>
    </xf>
    <xf numFmtId="177" fontId="9" fillId="0" borderId="42" xfId="1" applyNumberFormat="1" applyFont="1" applyBorder="1" applyAlignment="1">
      <alignment horizontal="center" vertical="center"/>
    </xf>
    <xf numFmtId="177" fontId="3" fillId="2" borderId="48" xfId="1" applyNumberFormat="1" applyFont="1" applyFill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177" fontId="3" fillId="0" borderId="49" xfId="1" applyNumberFormat="1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29</xdr:row>
      <xdr:rowOff>133350</xdr:rowOff>
    </xdr:from>
    <xdr:to>
      <xdr:col>5</xdr:col>
      <xdr:colOff>238127</xdr:colOff>
      <xdr:row>36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952750" y="5829300"/>
          <a:ext cx="666752" cy="1685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29</xdr:row>
      <xdr:rowOff>171450</xdr:rowOff>
    </xdr:from>
    <xdr:to>
      <xdr:col>7</xdr:col>
      <xdr:colOff>171452</xdr:colOff>
      <xdr:row>37</xdr:row>
      <xdr:rowOff>142875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3000375" y="5867400"/>
          <a:ext cx="2590802" cy="1971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8"/>
  <sheetViews>
    <sheetView showGridLines="0" tabSelected="1"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2" customWidth="1"/>
    <col min="2" max="2" width="3.875" customWidth="1"/>
    <col min="3" max="3" width="19.5" customWidth="1"/>
    <col min="4" max="4" width="5.625" customWidth="1"/>
    <col min="5" max="8" width="13.375" customWidth="1"/>
    <col min="9" max="9" width="13.375" style="4" customWidth="1"/>
    <col min="10" max="10" width="5.25" customWidth="1"/>
  </cols>
  <sheetData>
    <row r="1" spans="2:20" ht="8.25" customHeight="1" x14ac:dyDescent="0.15"/>
    <row r="2" spans="2:20" ht="18" customHeight="1" x14ac:dyDescent="0.15">
      <c r="B2" s="65" t="s">
        <v>14</v>
      </c>
      <c r="C2" s="1"/>
      <c r="D2" s="1"/>
      <c r="E2" s="1"/>
      <c r="F2" s="1"/>
      <c r="G2" s="1"/>
      <c r="H2" s="1"/>
      <c r="I2" s="2"/>
      <c r="J2" s="1"/>
      <c r="K2" s="1"/>
    </row>
    <row r="3" spans="2:20" ht="21.75" customHeight="1" x14ac:dyDescent="0.15">
      <c r="B3" s="1"/>
      <c r="C3" s="1"/>
      <c r="D3" s="1"/>
      <c r="E3" s="1"/>
      <c r="F3" s="1"/>
      <c r="G3" s="1"/>
      <c r="H3" s="1"/>
      <c r="I3" s="2"/>
      <c r="J3" s="78" t="s">
        <v>29</v>
      </c>
      <c r="K3" s="88" t="s">
        <v>42</v>
      </c>
      <c r="L3" s="88"/>
      <c r="M3" s="88"/>
      <c r="N3" s="88"/>
      <c r="O3" s="88"/>
      <c r="P3" s="88"/>
      <c r="Q3" s="88"/>
      <c r="R3" s="88"/>
      <c r="S3" s="88"/>
      <c r="T3" s="88"/>
    </row>
    <row r="4" spans="2:20" ht="21" customHeight="1" x14ac:dyDescent="0.15">
      <c r="B4" s="75"/>
      <c r="C4" s="77" t="s">
        <v>28</v>
      </c>
      <c r="D4" s="90"/>
      <c r="E4" s="90"/>
      <c r="F4" s="90"/>
      <c r="G4" s="90"/>
      <c r="H4" s="90"/>
      <c r="I4" s="75"/>
      <c r="J4" s="5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2:20" x14ac:dyDescent="0.15">
      <c r="B5" s="1"/>
      <c r="C5" s="1"/>
      <c r="D5" s="1"/>
      <c r="E5" s="1"/>
      <c r="F5" s="1"/>
      <c r="G5" s="1"/>
      <c r="H5" s="1"/>
      <c r="I5" s="2"/>
      <c r="J5" s="1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2:20" x14ac:dyDescent="0.15">
      <c r="B6" s="3"/>
      <c r="C6" s="3"/>
      <c r="D6" s="1"/>
      <c r="E6" s="1"/>
      <c r="F6" s="1"/>
      <c r="G6" s="1"/>
      <c r="H6" s="1"/>
      <c r="I6" s="2"/>
      <c r="J6" s="1"/>
      <c r="K6" s="1"/>
    </row>
    <row r="7" spans="2:20" ht="18" customHeight="1" x14ac:dyDescent="0.15">
      <c r="B7" s="7"/>
      <c r="C7" s="24" t="s">
        <v>2</v>
      </c>
      <c r="D7" s="25" t="s">
        <v>3</v>
      </c>
      <c r="E7" s="26" t="s">
        <v>4</v>
      </c>
      <c r="F7" s="24"/>
      <c r="G7" s="27" t="s">
        <v>5</v>
      </c>
      <c r="H7" s="9"/>
      <c r="I7" s="94" t="s">
        <v>22</v>
      </c>
      <c r="J7" s="1"/>
      <c r="K7" s="1"/>
    </row>
    <row r="8" spans="2:20" ht="34.5" customHeight="1" x14ac:dyDescent="0.15">
      <c r="B8" s="18" t="s">
        <v>10</v>
      </c>
      <c r="C8" s="14" t="s">
        <v>0</v>
      </c>
      <c r="D8" s="6" t="s">
        <v>1</v>
      </c>
      <c r="E8" s="8" t="s">
        <v>6</v>
      </c>
      <c r="F8" s="11" t="s">
        <v>12</v>
      </c>
      <c r="G8" s="12" t="s">
        <v>7</v>
      </c>
      <c r="H8" s="10" t="s">
        <v>13</v>
      </c>
      <c r="I8" s="95"/>
      <c r="J8" s="1"/>
      <c r="K8" s="1"/>
    </row>
    <row r="9" spans="2:20" s="4" customFormat="1" ht="18" customHeight="1" thickBot="1" x14ac:dyDescent="0.2">
      <c r="B9" s="13"/>
      <c r="C9" s="15"/>
      <c r="D9" s="19" t="s">
        <v>8</v>
      </c>
      <c r="E9" s="20" t="s">
        <v>9</v>
      </c>
      <c r="F9" s="21"/>
      <c r="G9" s="22" t="s">
        <v>9</v>
      </c>
      <c r="H9" s="23"/>
      <c r="I9" s="96"/>
      <c r="J9" s="2"/>
      <c r="K9" s="2"/>
    </row>
    <row r="10" spans="2:20" ht="18.75" customHeight="1" thickTop="1" x14ac:dyDescent="0.15">
      <c r="B10" s="16">
        <v>1</v>
      </c>
      <c r="C10" s="35"/>
      <c r="D10" s="36"/>
      <c r="E10" s="44"/>
      <c r="F10" s="45" t="str">
        <f>IF(E10="","",D10*E10)</f>
        <v/>
      </c>
      <c r="G10" s="46"/>
      <c r="H10" s="47" t="str">
        <f>IF(G10="","",D10*G10)</f>
        <v/>
      </c>
      <c r="I10" s="41"/>
      <c r="J10" s="62" t="s">
        <v>29</v>
      </c>
      <c r="K10" s="1" t="s">
        <v>30</v>
      </c>
    </row>
    <row r="11" spans="2:20" ht="18.75" customHeight="1" x14ac:dyDescent="0.15">
      <c r="B11" s="17">
        <v>2</v>
      </c>
      <c r="C11" s="37"/>
      <c r="D11" s="38"/>
      <c r="E11" s="48"/>
      <c r="F11" s="49" t="str">
        <f t="shared" ref="F11:F29" si="0">IF(E11="","",D11*E11)</f>
        <v/>
      </c>
      <c r="G11" s="50"/>
      <c r="H11" s="51" t="str">
        <f t="shared" ref="H11:H29" si="1">IF(G11="","",D11*G11)</f>
        <v/>
      </c>
      <c r="I11" s="42"/>
      <c r="J11" s="1"/>
      <c r="K11" s="1" t="s">
        <v>31</v>
      </c>
    </row>
    <row r="12" spans="2:20" ht="18.75" customHeight="1" x14ac:dyDescent="0.15">
      <c r="B12" s="17">
        <v>3</v>
      </c>
      <c r="C12" s="37"/>
      <c r="D12" s="38"/>
      <c r="E12" s="48"/>
      <c r="F12" s="49" t="str">
        <f t="shared" si="0"/>
        <v/>
      </c>
      <c r="G12" s="50"/>
      <c r="H12" s="51" t="str">
        <f t="shared" si="1"/>
        <v/>
      </c>
      <c r="I12" s="42"/>
      <c r="J12" s="1"/>
      <c r="K12" s="1"/>
    </row>
    <row r="13" spans="2:20" ht="18.75" customHeight="1" x14ac:dyDescent="0.15">
      <c r="B13" s="17">
        <v>4</v>
      </c>
      <c r="C13" s="37"/>
      <c r="D13" s="38"/>
      <c r="E13" s="48"/>
      <c r="F13" s="49" t="str">
        <f t="shared" si="0"/>
        <v/>
      </c>
      <c r="G13" s="50"/>
      <c r="H13" s="51" t="str">
        <f t="shared" si="1"/>
        <v/>
      </c>
      <c r="I13" s="42"/>
      <c r="J13" s="1"/>
      <c r="K13" s="1"/>
    </row>
    <row r="14" spans="2:20" ht="18.75" customHeight="1" x14ac:dyDescent="0.15">
      <c r="B14" s="17">
        <v>5</v>
      </c>
      <c r="C14" s="37"/>
      <c r="D14" s="38"/>
      <c r="E14" s="48"/>
      <c r="F14" s="49" t="str">
        <f t="shared" si="0"/>
        <v/>
      </c>
      <c r="G14" s="50"/>
      <c r="H14" s="51" t="str">
        <f t="shared" si="1"/>
        <v/>
      </c>
      <c r="I14" s="42"/>
      <c r="J14" s="62" t="s">
        <v>29</v>
      </c>
      <c r="K14" s="1" t="s">
        <v>41</v>
      </c>
    </row>
    <row r="15" spans="2:20" ht="18.75" customHeight="1" x14ac:dyDescent="0.15">
      <c r="B15" s="17">
        <v>6</v>
      </c>
      <c r="C15" s="37"/>
      <c r="D15" s="38"/>
      <c r="E15" s="48"/>
      <c r="F15" s="49" t="str">
        <f t="shared" si="0"/>
        <v/>
      </c>
      <c r="G15" s="50"/>
      <c r="H15" s="51" t="str">
        <f t="shared" si="1"/>
        <v/>
      </c>
      <c r="I15" s="42"/>
      <c r="J15" s="1"/>
      <c r="K15" s="1"/>
    </row>
    <row r="16" spans="2:20" ht="18.75" customHeight="1" x14ac:dyDescent="0.15">
      <c r="B16" s="17">
        <v>7</v>
      </c>
      <c r="C16" s="37"/>
      <c r="D16" s="38"/>
      <c r="E16" s="48"/>
      <c r="F16" s="49" t="str">
        <f t="shared" si="0"/>
        <v/>
      </c>
      <c r="G16" s="50"/>
      <c r="H16" s="51" t="str">
        <f t="shared" si="1"/>
        <v/>
      </c>
      <c r="I16" s="42"/>
      <c r="J16" s="1"/>
      <c r="K16" s="1"/>
    </row>
    <row r="17" spans="2:11" ht="18.75" customHeight="1" x14ac:dyDescent="0.15">
      <c r="B17" s="17">
        <v>8</v>
      </c>
      <c r="C17" s="37"/>
      <c r="D17" s="38"/>
      <c r="E17" s="48"/>
      <c r="F17" s="49" t="str">
        <f t="shared" si="0"/>
        <v/>
      </c>
      <c r="G17" s="50"/>
      <c r="H17" s="51" t="str">
        <f t="shared" si="1"/>
        <v/>
      </c>
      <c r="I17" s="42"/>
      <c r="J17" s="1"/>
      <c r="K17" s="1"/>
    </row>
    <row r="18" spans="2:11" ht="18.75" customHeight="1" x14ac:dyDescent="0.15">
      <c r="B18" s="17">
        <v>9</v>
      </c>
      <c r="C18" s="37"/>
      <c r="D18" s="38"/>
      <c r="E18" s="48"/>
      <c r="F18" s="49" t="str">
        <f t="shared" si="0"/>
        <v/>
      </c>
      <c r="G18" s="50"/>
      <c r="H18" s="51" t="str">
        <f t="shared" si="1"/>
        <v/>
      </c>
      <c r="I18" s="42"/>
      <c r="J18" s="1"/>
      <c r="K18" s="1"/>
    </row>
    <row r="19" spans="2:11" ht="18.75" customHeight="1" x14ac:dyDescent="0.15">
      <c r="B19" s="17">
        <v>10</v>
      </c>
      <c r="C19" s="37"/>
      <c r="D19" s="38"/>
      <c r="E19" s="48"/>
      <c r="F19" s="49" t="str">
        <f t="shared" si="0"/>
        <v/>
      </c>
      <c r="G19" s="50"/>
      <c r="H19" s="51" t="str">
        <f t="shared" si="1"/>
        <v/>
      </c>
      <c r="I19" s="42"/>
      <c r="J19" s="1"/>
      <c r="K19" s="1"/>
    </row>
    <row r="20" spans="2:11" ht="18.75" customHeight="1" x14ac:dyDescent="0.15">
      <c r="B20" s="17">
        <v>11</v>
      </c>
      <c r="C20" s="37"/>
      <c r="D20" s="38"/>
      <c r="E20" s="48"/>
      <c r="F20" s="49" t="str">
        <f t="shared" si="0"/>
        <v/>
      </c>
      <c r="G20" s="50"/>
      <c r="H20" s="51" t="str">
        <f t="shared" si="1"/>
        <v/>
      </c>
      <c r="I20" s="42"/>
      <c r="J20" s="1"/>
      <c r="K20" s="1"/>
    </row>
    <row r="21" spans="2:11" ht="18.75" customHeight="1" x14ac:dyDescent="0.15">
      <c r="B21" s="17">
        <v>12</v>
      </c>
      <c r="C21" s="37"/>
      <c r="D21" s="38"/>
      <c r="E21" s="48"/>
      <c r="F21" s="49" t="str">
        <f t="shared" si="0"/>
        <v/>
      </c>
      <c r="G21" s="50"/>
      <c r="H21" s="51" t="str">
        <f t="shared" si="1"/>
        <v/>
      </c>
      <c r="I21" s="42"/>
      <c r="J21" s="1"/>
      <c r="K21" s="1"/>
    </row>
    <row r="22" spans="2:11" ht="18.75" customHeight="1" x14ac:dyDescent="0.15">
      <c r="B22" s="17">
        <v>13</v>
      </c>
      <c r="C22" s="37"/>
      <c r="D22" s="38"/>
      <c r="E22" s="48"/>
      <c r="F22" s="49" t="str">
        <f t="shared" si="0"/>
        <v/>
      </c>
      <c r="G22" s="50"/>
      <c r="H22" s="51" t="str">
        <f t="shared" si="1"/>
        <v/>
      </c>
      <c r="I22" s="42"/>
      <c r="J22" s="1"/>
      <c r="K22" s="1"/>
    </row>
    <row r="23" spans="2:11" ht="18.75" customHeight="1" x14ac:dyDescent="0.15">
      <c r="B23" s="17">
        <v>14</v>
      </c>
      <c r="C23" s="37"/>
      <c r="D23" s="38"/>
      <c r="E23" s="48"/>
      <c r="F23" s="49" t="str">
        <f t="shared" si="0"/>
        <v/>
      </c>
      <c r="G23" s="50"/>
      <c r="H23" s="51" t="str">
        <f t="shared" si="1"/>
        <v/>
      </c>
      <c r="I23" s="42"/>
      <c r="J23" s="1"/>
      <c r="K23" s="1"/>
    </row>
    <row r="24" spans="2:11" ht="18.75" customHeight="1" x14ac:dyDescent="0.15">
      <c r="B24" s="17">
        <v>15</v>
      </c>
      <c r="C24" s="37"/>
      <c r="D24" s="38"/>
      <c r="E24" s="48"/>
      <c r="F24" s="49" t="str">
        <f t="shared" si="0"/>
        <v/>
      </c>
      <c r="G24" s="50"/>
      <c r="H24" s="51" t="str">
        <f t="shared" si="1"/>
        <v/>
      </c>
      <c r="I24" s="42"/>
      <c r="J24" s="1"/>
      <c r="K24" s="1"/>
    </row>
    <row r="25" spans="2:11" ht="18.75" customHeight="1" x14ac:dyDescent="0.15">
      <c r="B25" s="17">
        <v>16</v>
      </c>
      <c r="C25" s="37"/>
      <c r="D25" s="38"/>
      <c r="E25" s="48"/>
      <c r="F25" s="49" t="str">
        <f t="shared" si="0"/>
        <v/>
      </c>
      <c r="G25" s="50"/>
      <c r="H25" s="51" t="str">
        <f t="shared" si="1"/>
        <v/>
      </c>
      <c r="I25" s="42"/>
      <c r="J25" s="1"/>
      <c r="K25" s="1"/>
    </row>
    <row r="26" spans="2:11" ht="18.75" customHeight="1" x14ac:dyDescent="0.15">
      <c r="B26" s="17">
        <v>17</v>
      </c>
      <c r="C26" s="37"/>
      <c r="D26" s="38"/>
      <c r="E26" s="48"/>
      <c r="F26" s="49" t="str">
        <f t="shared" si="0"/>
        <v/>
      </c>
      <c r="G26" s="50"/>
      <c r="H26" s="51" t="str">
        <f t="shared" si="1"/>
        <v/>
      </c>
      <c r="I26" s="42"/>
      <c r="J26" s="1"/>
      <c r="K26" s="1"/>
    </row>
    <row r="27" spans="2:11" ht="18.75" customHeight="1" x14ac:dyDescent="0.15">
      <c r="B27" s="17">
        <v>18</v>
      </c>
      <c r="C27" s="37"/>
      <c r="D27" s="38"/>
      <c r="E27" s="48"/>
      <c r="F27" s="49" t="str">
        <f t="shared" si="0"/>
        <v/>
      </c>
      <c r="G27" s="50"/>
      <c r="H27" s="51" t="str">
        <f t="shared" si="1"/>
        <v/>
      </c>
      <c r="I27" s="42"/>
      <c r="J27" s="1"/>
      <c r="K27" s="1"/>
    </row>
    <row r="28" spans="2:11" ht="18.75" customHeight="1" x14ac:dyDescent="0.15">
      <c r="B28" s="17">
        <v>19</v>
      </c>
      <c r="C28" s="37"/>
      <c r="D28" s="38"/>
      <c r="E28" s="48"/>
      <c r="F28" s="49" t="str">
        <f t="shared" si="0"/>
        <v/>
      </c>
      <c r="G28" s="50"/>
      <c r="H28" s="51" t="str">
        <f t="shared" si="1"/>
        <v/>
      </c>
      <c r="I28" s="42"/>
      <c r="J28" s="1"/>
      <c r="K28" s="1"/>
    </row>
    <row r="29" spans="2:11" ht="19.5" customHeight="1" thickBot="1" x14ac:dyDescent="0.2">
      <c r="B29" s="28">
        <v>20</v>
      </c>
      <c r="C29" s="39"/>
      <c r="D29" s="40"/>
      <c r="E29" s="52"/>
      <c r="F29" s="53" t="str">
        <f t="shared" si="0"/>
        <v/>
      </c>
      <c r="G29" s="54"/>
      <c r="H29" s="55" t="str">
        <f t="shared" si="1"/>
        <v/>
      </c>
      <c r="I29" s="43"/>
      <c r="J29" s="1"/>
      <c r="K29" s="1"/>
    </row>
    <row r="30" spans="2:11" ht="24" customHeight="1" thickTop="1" x14ac:dyDescent="0.15">
      <c r="B30" s="60"/>
      <c r="C30" s="91" t="s">
        <v>11</v>
      </c>
      <c r="D30" s="92"/>
      <c r="E30" s="56"/>
      <c r="F30" s="57">
        <f>SUM(F10:F29)</f>
        <v>0</v>
      </c>
      <c r="G30" s="58"/>
      <c r="H30" s="59">
        <f>SUM(H10:H29)</f>
        <v>0</v>
      </c>
      <c r="I30" s="29"/>
      <c r="J30" s="1"/>
      <c r="K30" s="1"/>
    </row>
    <row r="31" spans="2:11" ht="18" customHeight="1" x14ac:dyDescent="0.15">
      <c r="B31" s="31"/>
      <c r="C31" s="67"/>
      <c r="D31" s="61"/>
      <c r="E31" s="31"/>
      <c r="F31" s="33" t="s">
        <v>18</v>
      </c>
      <c r="G31" s="34"/>
      <c r="H31" s="32" t="s">
        <v>21</v>
      </c>
      <c r="I31" s="30"/>
      <c r="J31" s="1"/>
      <c r="K31" s="1"/>
    </row>
    <row r="32" spans="2:11" ht="18" customHeight="1" x14ac:dyDescent="0.15">
      <c r="B32" s="1"/>
      <c r="C32" s="66"/>
      <c r="D32" s="1"/>
      <c r="E32" s="1"/>
      <c r="F32" s="64"/>
      <c r="G32" s="64"/>
      <c r="H32" s="64"/>
      <c r="I32" s="2"/>
      <c r="J32" s="1"/>
      <c r="K32" s="1"/>
    </row>
    <row r="33" spans="2:11" ht="19.5" customHeight="1" x14ac:dyDescent="0.15">
      <c r="B33" s="1"/>
      <c r="C33" s="1"/>
      <c r="D33" s="1"/>
      <c r="E33" s="1"/>
      <c r="F33" s="1"/>
      <c r="G33" s="1"/>
      <c r="H33" s="1"/>
      <c r="I33" s="2"/>
      <c r="J33" s="1"/>
      <c r="K33" s="1"/>
    </row>
    <row r="34" spans="2:11" ht="19.5" customHeight="1" x14ac:dyDescent="0.15">
      <c r="B34" s="97" t="s">
        <v>16</v>
      </c>
      <c r="C34" s="97"/>
      <c r="D34" s="98" t="s">
        <v>17</v>
      </c>
      <c r="E34" s="98"/>
      <c r="F34" s="98"/>
      <c r="G34" s="98"/>
      <c r="H34" s="98"/>
      <c r="I34" s="98"/>
      <c r="J34" s="1"/>
      <c r="K34" s="1"/>
    </row>
    <row r="35" spans="2:11" ht="19.5" customHeight="1" x14ac:dyDescent="0.15">
      <c r="B35" s="97"/>
      <c r="C35" s="97"/>
      <c r="D35" s="99" t="s">
        <v>19</v>
      </c>
      <c r="E35" s="99"/>
      <c r="F35" s="99"/>
      <c r="G35" s="99"/>
      <c r="H35" s="99"/>
      <c r="I35" s="99"/>
      <c r="J35" s="1"/>
      <c r="K35" s="1"/>
    </row>
    <row r="36" spans="2:11" ht="19.5" customHeight="1" x14ac:dyDescent="0.15">
      <c r="B36" s="1"/>
      <c r="C36" s="1"/>
      <c r="D36" s="1"/>
      <c r="E36" s="1"/>
      <c r="F36" s="1"/>
      <c r="G36" s="1"/>
      <c r="H36" s="1"/>
      <c r="I36" s="2"/>
      <c r="J36" s="1"/>
      <c r="K36" s="1"/>
    </row>
    <row r="37" spans="2:11" ht="19.5" customHeight="1" x14ac:dyDescent="0.15">
      <c r="B37" s="1"/>
      <c r="C37" s="97" t="s">
        <v>20</v>
      </c>
      <c r="D37" s="100"/>
      <c r="E37" s="100"/>
      <c r="F37" s="99" t="s">
        <v>23</v>
      </c>
      <c r="G37" s="102" t="str">
        <f>IF(D37="","",D37/D38*100)</f>
        <v/>
      </c>
      <c r="H37" s="93" t="s">
        <v>43</v>
      </c>
      <c r="I37" s="2"/>
      <c r="J37" s="1"/>
      <c r="K37" s="1"/>
    </row>
    <row r="38" spans="2:11" ht="19.5" customHeight="1" x14ac:dyDescent="0.15">
      <c r="B38" s="1"/>
      <c r="C38" s="97"/>
      <c r="D38" s="101"/>
      <c r="E38" s="101"/>
      <c r="F38" s="99"/>
      <c r="G38" s="102"/>
      <c r="H38" s="93"/>
      <c r="I38" s="2"/>
      <c r="J38" s="1"/>
      <c r="K38" s="1"/>
    </row>
    <row r="39" spans="2:11" ht="19.5" customHeight="1" x14ac:dyDescent="0.15">
      <c r="B39" s="1"/>
      <c r="C39" s="1"/>
      <c r="D39" s="1"/>
      <c r="E39" s="1"/>
      <c r="F39" s="1"/>
      <c r="G39" s="1"/>
      <c r="H39" s="1"/>
      <c r="I39" s="2"/>
      <c r="J39" s="1"/>
      <c r="K39" s="1"/>
    </row>
    <row r="40" spans="2:11" ht="19.5" customHeight="1" x14ac:dyDescent="0.15">
      <c r="B40" s="1"/>
      <c r="C40" s="1"/>
      <c r="D40" s="1"/>
      <c r="E40" s="1"/>
      <c r="F40" s="1"/>
      <c r="G40" s="1"/>
      <c r="H40" s="1"/>
      <c r="I40" s="2"/>
      <c r="J40" s="1"/>
      <c r="K40" s="1"/>
    </row>
    <row r="41" spans="2:11" ht="19.5" customHeight="1" x14ac:dyDescent="0.15">
      <c r="B41" s="103" t="s">
        <v>24</v>
      </c>
      <c r="C41" s="103"/>
      <c r="D41" s="103"/>
      <c r="E41" s="103"/>
      <c r="F41" s="103"/>
      <c r="G41" s="103"/>
      <c r="H41" s="103"/>
      <c r="I41" s="103"/>
      <c r="J41" s="1"/>
      <c r="K41" s="1"/>
    </row>
    <row r="42" spans="2:11" ht="19.5" customHeight="1" x14ac:dyDescent="0.15">
      <c r="B42" s="103"/>
      <c r="C42" s="103"/>
      <c r="D42" s="103"/>
      <c r="E42" s="103"/>
      <c r="F42" s="103"/>
      <c r="G42" s="103"/>
      <c r="H42" s="103"/>
      <c r="I42" s="103"/>
    </row>
    <row r="43" spans="2:11" ht="19.5" customHeight="1" x14ac:dyDescent="0.15"/>
    <row r="44" spans="2:11" ht="19.5" customHeight="1" x14ac:dyDescent="0.15"/>
    <row r="45" spans="2:11" ht="19.5" customHeight="1" x14ac:dyDescent="0.15">
      <c r="C45" s="63" t="s">
        <v>25</v>
      </c>
      <c r="D45" s="104" t="s">
        <v>26</v>
      </c>
      <c r="E45" s="104"/>
      <c r="F45" s="76"/>
      <c r="G45" s="67" t="s">
        <v>27</v>
      </c>
      <c r="H45" s="89"/>
      <c r="I45" s="89"/>
    </row>
    <row r="46" spans="2:11" ht="19.5" customHeight="1" x14ac:dyDescent="0.15"/>
    <row r="47" spans="2:11" ht="19.5" customHeight="1" x14ac:dyDescent="0.15"/>
    <row r="48" spans="2:11" ht="19.5" customHeight="1" x14ac:dyDescent="0.15"/>
  </sheetData>
  <mergeCells count="16">
    <mergeCell ref="K3:T5"/>
    <mergeCell ref="H45:I45"/>
    <mergeCell ref="D4:H4"/>
    <mergeCell ref="C30:D30"/>
    <mergeCell ref="H37:H38"/>
    <mergeCell ref="I7:I9"/>
    <mergeCell ref="B34:C35"/>
    <mergeCell ref="D34:I34"/>
    <mergeCell ref="D35:I35"/>
    <mergeCell ref="C37:C38"/>
    <mergeCell ref="D37:E37"/>
    <mergeCell ref="D38:E38"/>
    <mergeCell ref="F37:F38"/>
    <mergeCell ref="G37:G38"/>
    <mergeCell ref="B41:I42"/>
    <mergeCell ref="D45:E45"/>
  </mergeCells>
  <phoneticPr fontId="2"/>
  <dataValidations count="1">
    <dataValidation type="list" allowBlank="1" showInputMessage="1" showErrorMessage="1" sqref="I10:I29" xr:uid="{00000000-0002-0000-0000-000000000000}">
      <formula1>"〇"</formula1>
    </dataValidation>
  </dataValidations>
  <pageMargins left="0.7" right="0.7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48"/>
  <sheetViews>
    <sheetView showGridLines="0" view="pageBreakPreview" zoomScaleNormal="100" zoomScaleSheetLayoutView="100" workbookViewId="0">
      <selection activeCell="M46" sqref="M46"/>
    </sheetView>
  </sheetViews>
  <sheetFormatPr defaultRowHeight="13.5" x14ac:dyDescent="0.15"/>
  <cols>
    <col min="1" max="1" width="2" customWidth="1"/>
    <col min="2" max="2" width="3.875" customWidth="1"/>
    <col min="3" max="3" width="19.5" customWidth="1"/>
    <col min="4" max="4" width="5.625" customWidth="1"/>
    <col min="5" max="8" width="13.375" customWidth="1"/>
    <col min="9" max="9" width="13.375" style="4" customWidth="1"/>
    <col min="10" max="10" width="5.25" customWidth="1"/>
  </cols>
  <sheetData>
    <row r="1" spans="2:20" ht="8.25" customHeight="1" x14ac:dyDescent="0.15"/>
    <row r="2" spans="2:20" ht="18" customHeight="1" x14ac:dyDescent="0.15">
      <c r="B2" s="65" t="s">
        <v>14</v>
      </c>
      <c r="C2" s="1"/>
      <c r="D2" s="1"/>
      <c r="E2" s="1"/>
      <c r="F2" s="1"/>
      <c r="G2" s="1"/>
      <c r="H2" s="1"/>
      <c r="I2" s="2"/>
      <c r="J2" s="1"/>
      <c r="K2" s="1"/>
    </row>
    <row r="3" spans="2:20" ht="21.75" customHeight="1" x14ac:dyDescent="0.15">
      <c r="B3" s="1"/>
      <c r="C3" s="1"/>
      <c r="D3" s="1"/>
      <c r="E3" s="1"/>
      <c r="F3" s="1"/>
      <c r="G3" s="1"/>
      <c r="H3" s="1"/>
      <c r="I3" s="2"/>
      <c r="J3" s="78" t="s">
        <v>29</v>
      </c>
      <c r="K3" s="88" t="s">
        <v>42</v>
      </c>
      <c r="L3" s="88"/>
      <c r="M3" s="88"/>
      <c r="N3" s="88"/>
      <c r="O3" s="88"/>
      <c r="P3" s="88"/>
      <c r="Q3" s="88"/>
      <c r="R3" s="88"/>
      <c r="S3" s="88"/>
      <c r="T3" s="88"/>
    </row>
    <row r="4" spans="2:20" ht="21" customHeight="1" x14ac:dyDescent="0.15">
      <c r="B4" s="75"/>
      <c r="C4" s="77" t="s">
        <v>28</v>
      </c>
      <c r="D4" s="90"/>
      <c r="E4" s="90"/>
      <c r="F4" s="90"/>
      <c r="G4" s="90"/>
      <c r="H4" s="90"/>
      <c r="I4" s="75"/>
      <c r="J4" s="5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2:20" x14ac:dyDescent="0.15">
      <c r="B5" s="1"/>
      <c r="C5" s="1"/>
      <c r="D5" s="1"/>
      <c r="E5" s="1"/>
      <c r="F5" s="1"/>
      <c r="G5" s="1"/>
      <c r="H5" s="1"/>
      <c r="I5" s="2"/>
      <c r="J5" s="1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2:20" x14ac:dyDescent="0.15">
      <c r="B6" s="3"/>
      <c r="C6" s="3"/>
      <c r="D6" s="1"/>
      <c r="E6" s="1"/>
      <c r="F6" s="1"/>
      <c r="G6" s="1"/>
      <c r="H6" s="1"/>
      <c r="I6" s="2"/>
      <c r="J6" s="1"/>
      <c r="K6" s="1"/>
    </row>
    <row r="7" spans="2:20" ht="18" customHeight="1" x14ac:dyDescent="0.15">
      <c r="B7" s="7"/>
      <c r="C7" s="24" t="s">
        <v>2</v>
      </c>
      <c r="D7" s="25" t="s">
        <v>3</v>
      </c>
      <c r="E7" s="26" t="s">
        <v>4</v>
      </c>
      <c r="F7" s="24"/>
      <c r="G7" s="27" t="s">
        <v>5</v>
      </c>
      <c r="H7" s="9"/>
      <c r="I7" s="94" t="s">
        <v>22</v>
      </c>
      <c r="J7" s="1"/>
      <c r="K7" s="1"/>
    </row>
    <row r="8" spans="2:20" ht="34.5" customHeight="1" x14ac:dyDescent="0.15">
      <c r="B8" s="18" t="s">
        <v>10</v>
      </c>
      <c r="C8" s="14" t="s">
        <v>0</v>
      </c>
      <c r="D8" s="6" t="s">
        <v>1</v>
      </c>
      <c r="E8" s="8" t="s">
        <v>6</v>
      </c>
      <c r="F8" s="11" t="s">
        <v>12</v>
      </c>
      <c r="G8" s="12" t="s">
        <v>7</v>
      </c>
      <c r="H8" s="10" t="s">
        <v>13</v>
      </c>
      <c r="I8" s="95"/>
      <c r="J8" s="1"/>
      <c r="K8" s="1"/>
    </row>
    <row r="9" spans="2:20" s="4" customFormat="1" ht="18" customHeight="1" thickBot="1" x14ac:dyDescent="0.2">
      <c r="B9" s="13"/>
      <c r="C9" s="15"/>
      <c r="D9" s="19" t="s">
        <v>8</v>
      </c>
      <c r="E9" s="20" t="s">
        <v>9</v>
      </c>
      <c r="F9" s="21"/>
      <c r="G9" s="22" t="s">
        <v>9</v>
      </c>
      <c r="H9" s="86"/>
      <c r="I9" s="96"/>
      <c r="J9" s="2"/>
      <c r="K9" s="2"/>
    </row>
    <row r="10" spans="2:20" ht="18.75" customHeight="1" thickTop="1" x14ac:dyDescent="0.15">
      <c r="B10" s="16">
        <v>1</v>
      </c>
      <c r="C10" s="69" t="s">
        <v>33</v>
      </c>
      <c r="D10" s="36">
        <v>4</v>
      </c>
      <c r="E10" s="44"/>
      <c r="F10" s="45" t="str">
        <f>IF(E10="","",D10*E10)</f>
        <v/>
      </c>
      <c r="G10" s="44">
        <v>280</v>
      </c>
      <c r="H10" s="73">
        <f>IF(G10="","",D10*G10)</f>
        <v>1120</v>
      </c>
      <c r="I10" s="84"/>
      <c r="J10" s="62" t="s">
        <v>29</v>
      </c>
      <c r="K10" s="1" t="s">
        <v>30</v>
      </c>
    </row>
    <row r="11" spans="2:20" ht="18.75" customHeight="1" thickBot="1" x14ac:dyDescent="0.2">
      <c r="B11" s="17">
        <v>2</v>
      </c>
      <c r="C11" s="70" t="s">
        <v>34</v>
      </c>
      <c r="D11" s="38">
        <v>1</v>
      </c>
      <c r="E11" s="48"/>
      <c r="F11" s="53" t="str">
        <f t="shared" ref="F11:F29" si="0">IF(E11="","",D11*E11)</f>
        <v/>
      </c>
      <c r="G11" s="48">
        <v>100</v>
      </c>
      <c r="H11" s="80">
        <f t="shared" ref="H11:H29" si="1">IF(G11="","",D11*G11)</f>
        <v>100</v>
      </c>
      <c r="I11" s="85"/>
      <c r="J11" s="1"/>
      <c r="K11" s="1" t="s">
        <v>32</v>
      </c>
    </row>
    <row r="12" spans="2:20" ht="18.75" customHeight="1" x14ac:dyDescent="0.15">
      <c r="B12" s="17">
        <v>3</v>
      </c>
      <c r="C12" s="70" t="s">
        <v>35</v>
      </c>
      <c r="D12" s="38">
        <v>2</v>
      </c>
      <c r="E12" s="48">
        <v>500</v>
      </c>
      <c r="F12" s="73">
        <f t="shared" si="0"/>
        <v>1000</v>
      </c>
      <c r="G12" s="83">
        <v>500</v>
      </c>
      <c r="H12" s="80">
        <f t="shared" si="1"/>
        <v>1000</v>
      </c>
      <c r="I12" s="85" t="s">
        <v>15</v>
      </c>
      <c r="J12" s="1"/>
      <c r="K12" s="1" t="s">
        <v>31</v>
      </c>
    </row>
    <row r="13" spans="2:20" ht="18.75" customHeight="1" x14ac:dyDescent="0.15">
      <c r="B13" s="17">
        <v>4</v>
      </c>
      <c r="C13" s="70" t="s">
        <v>36</v>
      </c>
      <c r="D13" s="38">
        <v>3</v>
      </c>
      <c r="E13" s="48">
        <v>52</v>
      </c>
      <c r="F13" s="80">
        <f t="shared" si="0"/>
        <v>156</v>
      </c>
      <c r="G13" s="83">
        <v>65</v>
      </c>
      <c r="H13" s="80">
        <f t="shared" si="1"/>
        <v>195</v>
      </c>
      <c r="I13" s="85" t="s">
        <v>15</v>
      </c>
      <c r="J13" s="1"/>
      <c r="K13" s="1"/>
    </row>
    <row r="14" spans="2:20" ht="18.75" customHeight="1" x14ac:dyDescent="0.15">
      <c r="B14" s="17">
        <v>5</v>
      </c>
      <c r="C14" s="70" t="s">
        <v>37</v>
      </c>
      <c r="D14" s="38">
        <v>2</v>
      </c>
      <c r="E14" s="48">
        <v>134</v>
      </c>
      <c r="F14" s="80">
        <f t="shared" si="0"/>
        <v>268</v>
      </c>
      <c r="G14" s="83">
        <v>150</v>
      </c>
      <c r="H14" s="80">
        <f t="shared" si="1"/>
        <v>300</v>
      </c>
      <c r="I14" s="85" t="s">
        <v>15</v>
      </c>
      <c r="J14" s="62" t="s">
        <v>29</v>
      </c>
      <c r="K14" s="1" t="s">
        <v>41</v>
      </c>
    </row>
    <row r="15" spans="2:20" ht="18.75" customHeight="1" thickBot="1" x14ac:dyDescent="0.2">
      <c r="B15" s="17">
        <v>6</v>
      </c>
      <c r="C15" s="70" t="s">
        <v>38</v>
      </c>
      <c r="D15" s="38">
        <v>1</v>
      </c>
      <c r="E15" s="48">
        <v>95</v>
      </c>
      <c r="F15" s="74">
        <f t="shared" si="0"/>
        <v>95</v>
      </c>
      <c r="G15" s="83">
        <v>110</v>
      </c>
      <c r="H15" s="74">
        <f t="shared" si="1"/>
        <v>110</v>
      </c>
      <c r="I15" s="85" t="s">
        <v>15</v>
      </c>
      <c r="J15" s="1"/>
      <c r="K15" s="1"/>
    </row>
    <row r="16" spans="2:20" ht="18.75" customHeight="1" x14ac:dyDescent="0.15">
      <c r="B16" s="17">
        <v>7</v>
      </c>
      <c r="C16" s="70"/>
      <c r="D16" s="38"/>
      <c r="E16" s="48"/>
      <c r="F16" s="72" t="str">
        <f t="shared" si="0"/>
        <v/>
      </c>
      <c r="G16" s="50"/>
      <c r="H16" s="87" t="str">
        <f t="shared" si="1"/>
        <v/>
      </c>
      <c r="I16" s="42"/>
      <c r="J16" s="1"/>
      <c r="K16" s="1"/>
    </row>
    <row r="17" spans="2:11" ht="18.75" customHeight="1" x14ac:dyDescent="0.15">
      <c r="B17" s="17">
        <v>8</v>
      </c>
      <c r="C17" s="70"/>
      <c r="D17" s="38"/>
      <c r="E17" s="48"/>
      <c r="F17" s="49" t="str">
        <f t="shared" si="0"/>
        <v/>
      </c>
      <c r="G17" s="50"/>
      <c r="H17" s="51" t="str">
        <f t="shared" si="1"/>
        <v/>
      </c>
      <c r="I17" s="42"/>
      <c r="J17" s="1"/>
      <c r="K17" s="1"/>
    </row>
    <row r="18" spans="2:11" ht="18.75" customHeight="1" x14ac:dyDescent="0.15">
      <c r="B18" s="17">
        <v>9</v>
      </c>
      <c r="C18" s="70"/>
      <c r="D18" s="38"/>
      <c r="E18" s="48"/>
      <c r="F18" s="49"/>
      <c r="G18" s="50"/>
      <c r="H18" s="51"/>
      <c r="I18" s="42"/>
      <c r="J18" s="1"/>
      <c r="K18" s="1"/>
    </row>
    <row r="19" spans="2:11" ht="18.75" customHeight="1" x14ac:dyDescent="0.15">
      <c r="B19" s="17">
        <v>10</v>
      </c>
      <c r="C19" s="70"/>
      <c r="D19" s="38"/>
      <c r="E19" s="48"/>
      <c r="F19" s="49"/>
      <c r="G19" s="50"/>
      <c r="H19" s="51"/>
      <c r="I19" s="42"/>
      <c r="J19" s="1"/>
      <c r="K19" s="1"/>
    </row>
    <row r="20" spans="2:11" ht="18.75" customHeight="1" x14ac:dyDescent="0.15">
      <c r="B20" s="17">
        <v>11</v>
      </c>
      <c r="C20" s="70"/>
      <c r="D20" s="38"/>
      <c r="E20" s="48"/>
      <c r="F20" s="49"/>
      <c r="G20" s="50"/>
      <c r="H20" s="51"/>
      <c r="I20" s="42"/>
      <c r="J20" s="1"/>
      <c r="K20" s="1"/>
    </row>
    <row r="21" spans="2:11" ht="18.75" customHeight="1" x14ac:dyDescent="0.15">
      <c r="B21" s="17">
        <v>12</v>
      </c>
      <c r="C21" s="70"/>
      <c r="D21" s="38"/>
      <c r="E21" s="48"/>
      <c r="F21" s="49"/>
      <c r="G21" s="50"/>
      <c r="H21" s="51"/>
      <c r="I21" s="42"/>
      <c r="J21" s="1"/>
      <c r="K21" s="1"/>
    </row>
    <row r="22" spans="2:11" ht="18.75" customHeight="1" x14ac:dyDescent="0.15">
      <c r="B22" s="17">
        <v>13</v>
      </c>
      <c r="C22" s="70"/>
      <c r="D22" s="38"/>
      <c r="E22" s="48"/>
      <c r="F22" s="49"/>
      <c r="G22" s="50"/>
      <c r="H22" s="51"/>
      <c r="I22" s="42"/>
      <c r="J22" s="1"/>
      <c r="K22" s="1"/>
    </row>
    <row r="23" spans="2:11" ht="18.75" customHeight="1" x14ac:dyDescent="0.15">
      <c r="B23" s="17">
        <v>14</v>
      </c>
      <c r="C23" s="70"/>
      <c r="D23" s="38"/>
      <c r="E23" s="48"/>
      <c r="F23" s="49" t="str">
        <f t="shared" si="0"/>
        <v/>
      </c>
      <c r="G23" s="50"/>
      <c r="H23" s="51" t="str">
        <f t="shared" si="1"/>
        <v/>
      </c>
      <c r="I23" s="42"/>
      <c r="J23" s="1"/>
      <c r="K23" s="1"/>
    </row>
    <row r="24" spans="2:11" ht="18.75" customHeight="1" x14ac:dyDescent="0.15">
      <c r="B24" s="17">
        <v>15</v>
      </c>
      <c r="C24" s="70"/>
      <c r="D24" s="38"/>
      <c r="E24" s="48"/>
      <c r="F24" s="49" t="str">
        <f t="shared" si="0"/>
        <v/>
      </c>
      <c r="G24" s="50"/>
      <c r="H24" s="51" t="str">
        <f t="shared" si="1"/>
        <v/>
      </c>
      <c r="I24" s="42"/>
      <c r="J24" s="1"/>
      <c r="K24" s="1"/>
    </row>
    <row r="25" spans="2:11" ht="18.75" customHeight="1" x14ac:dyDescent="0.15">
      <c r="B25" s="17">
        <v>16</v>
      </c>
      <c r="C25" s="70"/>
      <c r="D25" s="38"/>
      <c r="E25" s="48"/>
      <c r="F25" s="49" t="str">
        <f t="shared" si="0"/>
        <v/>
      </c>
      <c r="G25" s="50"/>
      <c r="H25" s="51" t="str">
        <f t="shared" si="1"/>
        <v/>
      </c>
      <c r="I25" s="42"/>
      <c r="J25" s="1"/>
      <c r="K25" s="1"/>
    </row>
    <row r="26" spans="2:11" ht="18.75" customHeight="1" x14ac:dyDescent="0.15">
      <c r="B26" s="17">
        <v>17</v>
      </c>
      <c r="C26" s="70"/>
      <c r="D26" s="38"/>
      <c r="E26" s="48"/>
      <c r="F26" s="49" t="str">
        <f t="shared" si="0"/>
        <v/>
      </c>
      <c r="G26" s="50"/>
      <c r="H26" s="51" t="str">
        <f t="shared" si="1"/>
        <v/>
      </c>
      <c r="I26" s="42"/>
      <c r="J26" s="1"/>
      <c r="K26" s="1"/>
    </row>
    <row r="27" spans="2:11" ht="18.75" customHeight="1" x14ac:dyDescent="0.15">
      <c r="B27" s="17">
        <v>18</v>
      </c>
      <c r="C27" s="70"/>
      <c r="D27" s="38"/>
      <c r="E27" s="48"/>
      <c r="F27" s="49" t="str">
        <f t="shared" si="0"/>
        <v/>
      </c>
      <c r="G27" s="50"/>
      <c r="H27" s="51" t="str">
        <f t="shared" si="1"/>
        <v/>
      </c>
      <c r="I27" s="42"/>
      <c r="J27" s="1"/>
      <c r="K27" s="1"/>
    </row>
    <row r="28" spans="2:11" ht="18.75" customHeight="1" x14ac:dyDescent="0.15">
      <c r="B28" s="17">
        <v>19</v>
      </c>
      <c r="C28" s="70"/>
      <c r="D28" s="38"/>
      <c r="E28" s="48"/>
      <c r="F28" s="49" t="str">
        <f t="shared" si="0"/>
        <v/>
      </c>
      <c r="G28" s="50"/>
      <c r="H28" s="51" t="str">
        <f t="shared" si="1"/>
        <v/>
      </c>
      <c r="I28" s="42"/>
      <c r="J28" s="1"/>
      <c r="K28" s="1"/>
    </row>
    <row r="29" spans="2:11" ht="19.5" customHeight="1" thickBot="1" x14ac:dyDescent="0.2">
      <c r="B29" s="28">
        <v>20</v>
      </c>
      <c r="C29" s="71"/>
      <c r="D29" s="40"/>
      <c r="E29" s="52"/>
      <c r="F29" s="53" t="str">
        <f t="shared" si="0"/>
        <v/>
      </c>
      <c r="G29" s="54"/>
      <c r="H29" s="55" t="str">
        <f t="shared" si="1"/>
        <v/>
      </c>
      <c r="I29" s="43"/>
      <c r="J29" s="1"/>
      <c r="K29" s="1"/>
    </row>
    <row r="30" spans="2:11" ht="24" customHeight="1" thickTop="1" thickBot="1" x14ac:dyDescent="0.2">
      <c r="B30" s="60"/>
      <c r="C30" s="91" t="s">
        <v>11</v>
      </c>
      <c r="D30" s="92"/>
      <c r="E30" s="56"/>
      <c r="F30" s="81">
        <f>SUM(F10:F29)</f>
        <v>1519</v>
      </c>
      <c r="G30" s="82" t="s">
        <v>40</v>
      </c>
      <c r="H30" s="81">
        <f>SUM(H10:H29)</f>
        <v>2825</v>
      </c>
      <c r="I30" s="68"/>
      <c r="J30" s="1"/>
      <c r="K30" s="1"/>
    </row>
    <row r="31" spans="2:11" ht="18" customHeight="1" x14ac:dyDescent="0.15">
      <c r="B31" s="31"/>
      <c r="C31" s="67"/>
      <c r="D31" s="61"/>
      <c r="E31" s="31"/>
      <c r="F31" s="33" t="s">
        <v>18</v>
      </c>
      <c r="G31" s="34"/>
      <c r="H31" s="32" t="s">
        <v>21</v>
      </c>
      <c r="I31" s="30"/>
      <c r="J31" s="1"/>
      <c r="K31" s="1"/>
    </row>
    <row r="32" spans="2:11" ht="18" customHeight="1" x14ac:dyDescent="0.15">
      <c r="B32" s="1"/>
      <c r="C32" s="66"/>
      <c r="D32" s="1"/>
      <c r="E32" s="1"/>
      <c r="F32" s="64"/>
      <c r="G32" s="64"/>
      <c r="H32" s="64"/>
      <c r="I32" s="2"/>
      <c r="J32" s="1"/>
      <c r="K32" s="1"/>
    </row>
    <row r="33" spans="2:11" ht="19.5" customHeight="1" x14ac:dyDescent="0.15">
      <c r="B33" s="1"/>
      <c r="C33" s="1"/>
      <c r="D33" s="1"/>
      <c r="E33" s="1"/>
      <c r="F33" s="1"/>
      <c r="G33" s="1"/>
      <c r="H33" s="1"/>
      <c r="I33" s="2"/>
      <c r="J33" s="1"/>
      <c r="K33" s="1"/>
    </row>
    <row r="34" spans="2:11" ht="19.5" customHeight="1" x14ac:dyDescent="0.15">
      <c r="B34" s="97" t="s">
        <v>16</v>
      </c>
      <c r="C34" s="97"/>
      <c r="D34" s="98" t="s">
        <v>17</v>
      </c>
      <c r="E34" s="98"/>
      <c r="F34" s="98"/>
      <c r="G34" s="98"/>
      <c r="H34" s="98"/>
      <c r="I34" s="98"/>
      <c r="J34" s="1"/>
      <c r="K34" s="1"/>
    </row>
    <row r="35" spans="2:11" ht="19.5" customHeight="1" x14ac:dyDescent="0.15">
      <c r="B35" s="97"/>
      <c r="C35" s="97"/>
      <c r="D35" s="99" t="s">
        <v>19</v>
      </c>
      <c r="E35" s="99"/>
      <c r="F35" s="99"/>
      <c r="G35" s="99"/>
      <c r="H35" s="99"/>
      <c r="I35" s="99"/>
      <c r="J35" s="1"/>
      <c r="K35" s="1"/>
    </row>
    <row r="36" spans="2:11" ht="19.5" customHeight="1" x14ac:dyDescent="0.15">
      <c r="B36" s="1"/>
      <c r="C36" s="1"/>
      <c r="D36" s="1"/>
      <c r="E36" s="1"/>
      <c r="F36" s="1"/>
      <c r="G36" s="1"/>
      <c r="H36" s="1"/>
      <c r="I36" s="2"/>
      <c r="J36" s="1"/>
      <c r="K36" s="1"/>
    </row>
    <row r="37" spans="2:11" ht="19.5" customHeight="1" x14ac:dyDescent="0.15">
      <c r="B37" s="1"/>
      <c r="C37" s="97" t="s">
        <v>20</v>
      </c>
      <c r="D37" s="100">
        <v>1519</v>
      </c>
      <c r="E37" s="100"/>
      <c r="F37" s="99" t="s">
        <v>23</v>
      </c>
      <c r="G37" s="102">
        <f>IF(D37="","",D37/D38*100)</f>
        <v>53.769911504424783</v>
      </c>
      <c r="H37" s="93" t="s">
        <v>43</v>
      </c>
      <c r="I37" s="2"/>
      <c r="J37" s="1"/>
      <c r="K37" s="1"/>
    </row>
    <row r="38" spans="2:11" ht="19.5" customHeight="1" x14ac:dyDescent="0.15">
      <c r="B38" s="1"/>
      <c r="C38" s="97"/>
      <c r="D38" s="101">
        <v>2825</v>
      </c>
      <c r="E38" s="101"/>
      <c r="F38" s="99"/>
      <c r="G38" s="102"/>
      <c r="H38" s="93"/>
      <c r="I38" s="2"/>
      <c r="J38" s="1"/>
      <c r="K38" s="1"/>
    </row>
    <row r="39" spans="2:11" ht="19.5" customHeight="1" x14ac:dyDescent="0.15">
      <c r="B39" s="1"/>
      <c r="C39" s="1"/>
      <c r="D39" s="1"/>
      <c r="E39" s="1"/>
      <c r="F39" s="1"/>
      <c r="G39" s="1"/>
      <c r="H39" s="1"/>
      <c r="I39" s="2"/>
      <c r="J39" s="1"/>
      <c r="K39" s="1"/>
    </row>
    <row r="40" spans="2:11" ht="19.5" customHeight="1" x14ac:dyDescent="0.15">
      <c r="B40" s="1"/>
      <c r="C40" s="1"/>
      <c r="D40" s="1"/>
      <c r="E40" s="1"/>
      <c r="F40" s="1"/>
      <c r="G40" s="1"/>
      <c r="H40" s="1"/>
      <c r="I40" s="2"/>
      <c r="J40" s="1"/>
      <c r="K40" s="1"/>
    </row>
    <row r="41" spans="2:11" ht="19.5" customHeight="1" x14ac:dyDescent="0.15">
      <c r="B41" s="103" t="s">
        <v>24</v>
      </c>
      <c r="C41" s="103"/>
      <c r="D41" s="103"/>
      <c r="E41" s="103"/>
      <c r="F41" s="103"/>
      <c r="G41" s="103"/>
      <c r="H41" s="103"/>
      <c r="I41" s="103"/>
      <c r="J41" s="1"/>
      <c r="K41" s="1"/>
    </row>
    <row r="42" spans="2:11" ht="19.5" customHeight="1" x14ac:dyDescent="0.15">
      <c r="B42" s="103"/>
      <c r="C42" s="103"/>
      <c r="D42" s="103"/>
      <c r="E42" s="103"/>
      <c r="F42" s="103"/>
      <c r="G42" s="103"/>
      <c r="H42" s="103"/>
      <c r="I42" s="103"/>
    </row>
    <row r="43" spans="2:11" ht="19.5" customHeight="1" x14ac:dyDescent="0.15"/>
    <row r="44" spans="2:11" ht="19.5" customHeight="1" x14ac:dyDescent="0.15"/>
    <row r="45" spans="2:11" ht="19.5" customHeight="1" x14ac:dyDescent="0.15">
      <c r="C45" s="63" t="s">
        <v>25</v>
      </c>
      <c r="D45" s="104" t="s">
        <v>26</v>
      </c>
      <c r="E45" s="104"/>
      <c r="F45" s="79" t="s">
        <v>44</v>
      </c>
      <c r="G45" s="67" t="s">
        <v>27</v>
      </c>
      <c r="H45" s="89" t="s">
        <v>39</v>
      </c>
      <c r="I45" s="89"/>
    </row>
    <row r="46" spans="2:11" ht="19.5" customHeight="1" x14ac:dyDescent="0.15"/>
    <row r="47" spans="2:11" ht="19.5" customHeight="1" x14ac:dyDescent="0.15"/>
    <row r="48" spans="2:11" ht="19.5" customHeight="1" x14ac:dyDescent="0.15"/>
  </sheetData>
  <mergeCells count="16">
    <mergeCell ref="K3:T5"/>
    <mergeCell ref="D4:H4"/>
    <mergeCell ref="I7:I9"/>
    <mergeCell ref="C30:D30"/>
    <mergeCell ref="B34:C35"/>
    <mergeCell ref="D34:I34"/>
    <mergeCell ref="D35:I35"/>
    <mergeCell ref="B41:I42"/>
    <mergeCell ref="D45:E45"/>
    <mergeCell ref="H45:I45"/>
    <mergeCell ref="C37:C38"/>
    <mergeCell ref="D37:E37"/>
    <mergeCell ref="F37:F38"/>
    <mergeCell ref="G37:G38"/>
    <mergeCell ref="H37:H38"/>
    <mergeCell ref="D38:E38"/>
  </mergeCells>
  <phoneticPr fontId="2"/>
  <dataValidations count="1">
    <dataValidation type="list" allowBlank="1" showInputMessage="1" showErrorMessage="1" sqref="I10:I29" xr:uid="{00000000-0002-0000-0100-000000000000}">
      <formula1>"〇"</formula1>
    </dataValidation>
  </dataValidations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検討書</vt:lpstr>
      <vt:lpstr>記入例</vt:lpstr>
      <vt:lpstr>Sheet2</vt:lpstr>
      <vt:lpstr>Sheet3</vt:lpstr>
      <vt:lpstr>記入例!Print_Area</vt:lpstr>
      <vt:lpstr>検討書!Print_Area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柳原　耕二</dc:creator>
  <cp:lastModifiedBy>柳原　耕二</cp:lastModifiedBy>
  <cp:lastPrinted>2021-11-11T08:15:14Z</cp:lastPrinted>
  <dcterms:created xsi:type="dcterms:W3CDTF">2021-11-11T00:45:51Z</dcterms:created>
  <dcterms:modified xsi:type="dcterms:W3CDTF">2024-12-19T07:39:05Z</dcterms:modified>
</cp:coreProperties>
</file>